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TA CUENTA PUBLICA\"/>
    </mc:Choice>
  </mc:AlternateContent>
  <xr:revisionPtr revIDLastSave="0" documentId="13_ncr:1_{65210E71-C9C0-4CDD-A8C5-4A08F8AFB9B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E58" i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<sst xmlns="http://schemas.openxmlformats.org/spreadsheetml/2006/main" count="78" uniqueCount="54">
  <si>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</si>
  <si>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</si>
  <si>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</si>
  <si>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</si>
  <si>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</si>
  <si>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</si>
  <si>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</si>
  <si>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</si>
  <si>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</si>
  <si>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</si>
  <si>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</si>
  <si>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</si>
  <si>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</si>
  <si>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</si>
  <si>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</si>
  <si>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</si>
  <si>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</si>
  <si>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</si>
  <si>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</si>
  <si>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</si>
  <si>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</si>
  <si>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</si>
  <si>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</si>
  <si>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</si>
  <si>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</si>
  <si>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</si>
  <si>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</si>
  <si>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</si>
  <si>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</si>
  <si>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</si>
  <si>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</si>
  <si>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</si>
  <si>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</si>
  <si>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</si>
  <si>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</si>
  <si>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</si>
  <si>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</si>
  <si>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</si>
  <si>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</si>
  <si>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</si>
  <si>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</si>
  <si>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</si>
  <si>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</si>
  <si>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</si>
  <si>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</si>
  <si>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</si>
  <si>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</si>
  <si>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</si>
  <si>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</si>
  <si>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</si>
  <si>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DIRECTOR GENERAL DE ADMINISTRACIÓN DE LA</t>
  </si>
  <si>
    <t xml:space="preserve">                FISCALÍA GENERAL DEL ESTADO</t>
  </si>
  <si>
    <t xml:space="preserve">           __________________________________</t>
  </si>
  <si>
    <t xml:space="preserve">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</si>
</sst>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D13" sqref="D13:E13"/>
    </sheetView>
  </sheetViews>
  <sheetFormatPr baseColWidth="10" defaultRowHeight="15" x14ac:dyDescent="0.25"/>
  <cols>
    <col min="1" max="1" width="14.14062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9" t="s">
        <v>49</v>
      </c>
      <c r="C2" s="50"/>
      <c r="D2" s="50"/>
      <c r="E2" s="51"/>
    </row>
    <row r="3" spans="2:5" ht="14.45" x14ac:dyDescent="0.3">
      <c r="B3" s="52" t="s">
        <v>0</v>
      </c>
      <c r="C3" s="53"/>
      <c r="D3" s="53"/>
      <c r="E3" s="54"/>
    </row>
    <row r="4" spans="2:5" ht="14.45" x14ac:dyDescent="0.3">
      <c r="B4" s="55" t="s">
        <v>44</v>
      </c>
      <c r="C4" s="56"/>
      <c r="D4" s="56"/>
      <c r="E4" s="57"/>
    </row>
    <row r="5" spans="2:5" thickBot="1" x14ac:dyDescent="0.35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ht="14.45" x14ac:dyDescent="0.3">
      <c r="B8" s="27" t="s">
        <v>8</v>
      </c>
      <c r="C8" s="5">
        <f>SUM(C9:C11)</f>
        <v>795726.97</v>
      </c>
      <c r="D8" s="5">
        <f t="shared" ref="D8:E8" si="0">SUM(D9:D11)</f>
        <v>795726.97</v>
      </c>
      <c r="E8" s="5">
        <f t="shared" si="0"/>
        <v>795726.97</v>
      </c>
    </row>
    <row r="9" spans="2:5" x14ac:dyDescent="0.25">
      <c r="B9" s="28" t="s">
        <v>9</v>
      </c>
      <c r="C9" s="33">
        <v>795726.97</v>
      </c>
      <c r="D9" s="33">
        <v>795726.97</v>
      </c>
      <c r="E9" s="33">
        <v>795726.97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2196410.85</v>
      </c>
      <c r="D12" s="5">
        <f>SUM(D13+D14)</f>
        <v>2196410.85</v>
      </c>
      <c r="E12" s="5">
        <f>SUM(E13+E14)</f>
        <v>2196410.85</v>
      </c>
    </row>
    <row r="13" spans="2:5" ht="24" x14ac:dyDescent="0.25">
      <c r="B13" s="28" t="s">
        <v>13</v>
      </c>
      <c r="C13" s="33">
        <v>2196410.85</v>
      </c>
      <c r="D13" s="33">
        <v>2196410.85</v>
      </c>
      <c r="E13" s="33">
        <v>2196410.85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-1400683.8800000001</v>
      </c>
      <c r="D18" s="5">
        <f t="shared" ref="D18:E18" si="2">D8-D12+D15</f>
        <v>-1400683.8800000001</v>
      </c>
      <c r="E18" s="5">
        <f t="shared" si="2"/>
        <v>-1400683.8800000001</v>
      </c>
    </row>
    <row r="19" spans="2:5" ht="24" x14ac:dyDescent="0.3">
      <c r="B19" s="27" t="s">
        <v>19</v>
      </c>
      <c r="C19" s="5">
        <f>C18-C11</f>
        <v>-1400683.8800000001</v>
      </c>
      <c r="D19" s="5">
        <f t="shared" ref="D19:E19" si="3">D18-D11</f>
        <v>-1400683.8800000001</v>
      </c>
      <c r="E19" s="5">
        <f t="shared" si="3"/>
        <v>-1400683.8800000001</v>
      </c>
    </row>
    <row r="20" spans="2:5" ht="24.6" thickBot="1" x14ac:dyDescent="0.35">
      <c r="B20" s="29" t="s">
        <v>20</v>
      </c>
      <c r="C20" s="7">
        <f>C19-C15</f>
        <v>-1400683.8800000001</v>
      </c>
      <c r="D20" s="7">
        <f t="shared" ref="D20:E20" si="4">D19-D15</f>
        <v>-1400683.8800000001</v>
      </c>
      <c r="E20" s="7">
        <f t="shared" si="4"/>
        <v>-1400683.8800000001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-1400683.8800000001</v>
      </c>
      <c r="D27" s="5">
        <f t="shared" ref="D27:E27" si="6">D20+D24</f>
        <v>-1400683.8800000001</v>
      </c>
      <c r="E27" s="5">
        <f t="shared" si="6"/>
        <v>-1400683.8800000001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795726.97</v>
      </c>
      <c r="D45" s="22">
        <f t="shared" ref="D45:E45" si="10">D9</f>
        <v>795726.97</v>
      </c>
      <c r="E45" s="22">
        <f t="shared" si="10"/>
        <v>795726.97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2196410.85</v>
      </c>
      <c r="D49" s="22">
        <f t="shared" ref="D49:E49" si="14">D13</f>
        <v>2196410.85</v>
      </c>
      <c r="E49" s="22">
        <f t="shared" si="14"/>
        <v>2196410.85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-1400683.8800000001</v>
      </c>
      <c r="D51" s="21">
        <f t="shared" ref="D51:E51" si="16">D45+D46-D49+D50</f>
        <v>-1400683.8800000001</v>
      </c>
      <c r="E51" s="21">
        <f t="shared" si="16"/>
        <v>-1400683.8800000001</v>
      </c>
      <c r="F51" s="25"/>
    </row>
    <row r="52" spans="2:6" ht="24.75" thickBot="1" x14ac:dyDescent="0.3">
      <c r="B52" s="27" t="s">
        <v>39</v>
      </c>
      <c r="C52" s="21">
        <f>C51-C46</f>
        <v>-1400683.8800000001</v>
      </c>
      <c r="D52" s="21">
        <f t="shared" ref="D52:E52" si="17">D51-D46</f>
        <v>-1400683.8800000001</v>
      </c>
      <c r="E52" s="21">
        <f t="shared" si="17"/>
        <v>-1400683.8800000001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40" t="s">
        <v>52</v>
      </c>
      <c r="D70" s="40" t="s">
        <v>53</v>
      </c>
      <c r="F70" s="42"/>
      <c r="H70" s="42"/>
    </row>
    <row r="71" spans="2:18" s="40" customFormat="1" x14ac:dyDescent="0.25">
      <c r="B71" s="40" t="s">
        <v>45</v>
      </c>
      <c r="D71" s="40" t="s">
        <v>46</v>
      </c>
      <c r="F71" s="42"/>
      <c r="H71" s="42"/>
    </row>
    <row r="72" spans="2:18" s="40" customFormat="1" x14ac:dyDescent="0.25">
      <c r="B72" s="40" t="s">
        <v>50</v>
      </c>
      <c r="D72" s="40" t="s">
        <v>47</v>
      </c>
      <c r="F72" s="42"/>
      <c r="H72" s="42"/>
    </row>
    <row r="73" spans="2:18" s="40" customFormat="1" x14ac:dyDescent="0.25">
      <c r="B73" s="40" t="s">
        <v>51</v>
      </c>
      <c r="D73" s="40" t="s">
        <v>48</v>
      </c>
      <c r="F73" s="42"/>
      <c r="H73" s="42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2022-02-09T02:08:13Z</cp:lastPrinted>
  <dcterms:created xsi:type="dcterms:W3CDTF">2020-01-08T20:37:56Z</dcterms:created>
  <dcterms:modified xsi:type="dcterms:W3CDTF">2022-02-09T22:37:59Z</dcterms:modified>
</cp:coreProperties>
</file>